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教育类" sheetId="1" r:id="rId1"/>
    <sheet name="医疗卫生类" sheetId="2" r:id="rId2"/>
  </sheets>
  <definedNames/>
  <calcPr fullCalcOnLoad="1"/>
</workbook>
</file>

<file path=xl/sharedStrings.xml><?xml version="1.0" encoding="utf-8"?>
<sst xmlns="http://schemas.openxmlformats.org/spreadsheetml/2006/main" count="511" uniqueCount="148">
  <si>
    <t>西夏区2022年事业单位公开招聘工作人员拟聘用人员公示名单（教育类）</t>
  </si>
  <si>
    <t>序号</t>
  </si>
  <si>
    <t>招聘单位</t>
  </si>
  <si>
    <t>岗位代码</t>
  </si>
  <si>
    <t>岗位
简介</t>
  </si>
  <si>
    <t>姓名</t>
  </si>
  <si>
    <t>性别</t>
  </si>
  <si>
    <t>民族</t>
  </si>
  <si>
    <t>毕业院校</t>
  </si>
  <si>
    <t>专业</t>
  </si>
  <si>
    <t>学历</t>
  </si>
  <si>
    <t>学位</t>
  </si>
  <si>
    <t>毕业时间</t>
  </si>
  <si>
    <t>笔试
总成绩</t>
  </si>
  <si>
    <t>加分</t>
  </si>
  <si>
    <t>面试
成绩</t>
  </si>
  <si>
    <t>总成绩</t>
  </si>
  <si>
    <t>备注</t>
  </si>
  <si>
    <t>银川市西夏区第二小学</t>
  </si>
  <si>
    <t>41042</t>
  </si>
  <si>
    <t>小学语文教学</t>
  </si>
  <si>
    <t>姚  凡</t>
  </si>
  <si>
    <t>女</t>
  </si>
  <si>
    <t>汉族</t>
  </si>
  <si>
    <t>宁夏大学</t>
  </si>
  <si>
    <t>小学教育（教师教育）</t>
  </si>
  <si>
    <t>本科</t>
  </si>
  <si>
    <t>学士</t>
  </si>
  <si>
    <t>银川市中关村小学</t>
  </si>
  <si>
    <t>41043</t>
  </si>
  <si>
    <t>小学数学教学</t>
  </si>
  <si>
    <t>常瑞红</t>
  </si>
  <si>
    <t>南通大学</t>
  </si>
  <si>
    <t>数学与应用数学（师范）</t>
  </si>
  <si>
    <t>李  慧</t>
  </si>
  <si>
    <t>回族</t>
  </si>
  <si>
    <t>宁夏师范学院</t>
  </si>
  <si>
    <t>小学教育</t>
  </si>
  <si>
    <t>41044</t>
  </si>
  <si>
    <t>丁思元</t>
  </si>
  <si>
    <t>男</t>
  </si>
  <si>
    <t>安阳师范学院人文管理学院</t>
  </si>
  <si>
    <t>汉语国际教育</t>
  </si>
  <si>
    <t>张志娇</t>
  </si>
  <si>
    <t>中国矿业大学银川学院</t>
  </si>
  <si>
    <t>汉语言文学</t>
  </si>
  <si>
    <t>亢嘉睿</t>
  </si>
  <si>
    <t>西安翻译学院</t>
  </si>
  <si>
    <t>马明花</t>
  </si>
  <si>
    <t>汉语言文学（文秘）</t>
  </si>
  <si>
    <t>41045</t>
  </si>
  <si>
    <t>小学信息技术教学</t>
  </si>
  <si>
    <t>孙嘉仪</t>
  </si>
  <si>
    <t>计算机科学与技术（师范）</t>
  </si>
  <si>
    <t>银川市西夏区第七小学</t>
  </si>
  <si>
    <t>41046</t>
  </si>
  <si>
    <t>汪  娟</t>
  </si>
  <si>
    <t>浙江师范大学</t>
  </si>
  <si>
    <t>汉语言文学(师范)</t>
  </si>
  <si>
    <t>银川市西夏区第八小学</t>
  </si>
  <si>
    <t>41047</t>
  </si>
  <si>
    <t>邓晓庆</t>
  </si>
  <si>
    <t>宁夏大学新华学院</t>
  </si>
  <si>
    <t>杨天天</t>
  </si>
  <si>
    <t>吕  媛</t>
  </si>
  <si>
    <t>长春理工大学</t>
  </si>
  <si>
    <t>银川市西夏区第十二小学</t>
  </si>
  <si>
    <t>41048</t>
  </si>
  <si>
    <t>王利祥</t>
  </si>
  <si>
    <t>重庆师范大学涉外商贸学院</t>
  </si>
  <si>
    <t>刘利萍</t>
  </si>
  <si>
    <t>41049</t>
  </si>
  <si>
    <t>周  琪</t>
  </si>
  <si>
    <t>陈  琦</t>
  </si>
  <si>
    <t>苏州科技大学</t>
  </si>
  <si>
    <t>汉语言文学专业（师范）</t>
  </si>
  <si>
    <t>胡晓君</t>
  </si>
  <si>
    <t>江苏师范大学</t>
  </si>
  <si>
    <t>41050</t>
  </si>
  <si>
    <t>袁  欣</t>
  </si>
  <si>
    <t>信息管理与信息系统</t>
  </si>
  <si>
    <t>银川市西夏区第十六小学</t>
  </si>
  <si>
    <t>41051</t>
  </si>
  <si>
    <t>赵佳莹</t>
  </si>
  <si>
    <t>四川大学锦城学院</t>
  </si>
  <si>
    <t>对外汉语</t>
  </si>
  <si>
    <t>崔红晓</t>
  </si>
  <si>
    <t>银川市西夏区实验小学</t>
  </si>
  <si>
    <t>41052</t>
  </si>
  <si>
    <t>张靖楠</t>
  </si>
  <si>
    <t>孙  楠</t>
  </si>
  <si>
    <t>41053</t>
  </si>
  <si>
    <t>马  秀</t>
  </si>
  <si>
    <t>李  璇</t>
  </si>
  <si>
    <t>王元媛</t>
  </si>
  <si>
    <t>41054</t>
  </si>
  <si>
    <t>吴惠莞</t>
  </si>
  <si>
    <t>王转宁</t>
  </si>
  <si>
    <t>李旭宁</t>
  </si>
  <si>
    <t>刘婷婷</t>
  </si>
  <si>
    <t>41055</t>
  </si>
  <si>
    <t>丁凯林</t>
  </si>
  <si>
    <t>西南民族大学</t>
  </si>
  <si>
    <t>网络工程</t>
  </si>
  <si>
    <t>西夏区2022年事业单位公开招聘工作人员拟聘用人员公示名单（医疗卫生类）</t>
  </si>
  <si>
    <t>岗位简介</t>
  </si>
  <si>
    <t>银川市西夏区
疾病预防控制中心</t>
  </si>
  <si>
    <t>41011</t>
  </si>
  <si>
    <t>从事传染病预防与控制工作</t>
  </si>
  <si>
    <t>周佳华</t>
  </si>
  <si>
    <t>宁夏医科大学</t>
  </si>
  <si>
    <t>预防医学</t>
  </si>
  <si>
    <t>银川市西夏区卫生监督所</t>
  </si>
  <si>
    <t>41012</t>
  </si>
  <si>
    <t>从事卫生监督执法工作</t>
  </si>
  <si>
    <t>南丁凤</t>
  </si>
  <si>
    <t>重庆医科大学</t>
  </si>
  <si>
    <t>食品卫生与营养学</t>
  </si>
  <si>
    <t>银川市西夏区妇幼
保健计划生育服务中心</t>
  </si>
  <si>
    <t>41013</t>
  </si>
  <si>
    <t>从事超声诊断工作</t>
  </si>
  <si>
    <t>尚存静</t>
  </si>
  <si>
    <t>医学影像学</t>
  </si>
  <si>
    <t>银川市西夏区
镇北堡镇中心卫生院</t>
  </si>
  <si>
    <t>从事基本公共卫生工作</t>
  </si>
  <si>
    <t>宋  凯</t>
  </si>
  <si>
    <t>壮族</t>
  </si>
  <si>
    <t>41015</t>
  </si>
  <si>
    <t>从事外科临床诊疗工作</t>
  </si>
  <si>
    <t>魏静贞</t>
  </si>
  <si>
    <t>临床医学</t>
  </si>
  <si>
    <t>无</t>
  </si>
  <si>
    <t>41016</t>
  </si>
  <si>
    <t>从事医学检验工作</t>
  </si>
  <si>
    <t>马慧慧</t>
  </si>
  <si>
    <t>西安医学院</t>
  </si>
  <si>
    <t>医学检验</t>
  </si>
  <si>
    <t>银川市西夏区平吉堡卫生院</t>
  </si>
  <si>
    <t>41017</t>
  </si>
  <si>
    <t>从事中西药调剂工作</t>
  </si>
  <si>
    <t>沈玉英</t>
  </si>
  <si>
    <t>药学</t>
  </si>
  <si>
    <t>银川市西夏区
贺兰山农牧场卫生院</t>
  </si>
  <si>
    <t>41018</t>
  </si>
  <si>
    <t>从事临床护理工作</t>
  </si>
  <si>
    <t>郭  蕊</t>
  </si>
  <si>
    <t>中南大学</t>
  </si>
  <si>
    <t>护理学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</si>
</sst>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55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18"/>
      <color indexed="8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11"/>
      <name val="宋体"/>
      <family val="0"/>
    </font>
    <font>
      <b/>
      <sz val="1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name val="Calibri Light"/>
      <family val="0"/>
    </font>
    <font>
      <b/>
      <sz val="12"/>
      <name val="Calibri Light"/>
      <family val="0"/>
    </font>
    <font>
      <b/>
      <sz val="18"/>
      <color rgb="FF000000"/>
      <name val="宋体"/>
      <family val="0"/>
    </font>
    <font>
      <sz val="10"/>
      <color rgb="FF000000"/>
      <name val="宋体"/>
      <family val="0"/>
    </font>
    <font>
      <sz val="10"/>
      <name val="Calibri"/>
      <family val="0"/>
    </font>
    <font>
      <b/>
      <sz val="18"/>
      <name val="Calibri Light"/>
      <family val="0"/>
    </font>
    <font>
      <sz val="10"/>
      <name val="Calibri Light"/>
      <family val="0"/>
    </font>
    <font>
      <sz val="10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0" fontId="47" fillId="0" borderId="0" xfId="0" applyFont="1" applyAlignment="1">
      <alignment horizontal="center" vertical="center"/>
    </xf>
    <xf numFmtId="0" fontId="48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48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50" fillId="0" borderId="9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48" fillId="0" borderId="0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176" fontId="51" fillId="0" borderId="9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6" fillId="0" borderId="0" xfId="0" applyFont="1" applyBorder="1" applyAlignment="1">
      <alignment horizontal="center" vertical="center" wrapText="1"/>
    </xf>
    <xf numFmtId="0" fontId="4" fillId="0" borderId="9" xfId="0" applyFont="1" applyBorder="1" applyAlignment="1">
      <alignment vertical="center" wrapText="1"/>
    </xf>
    <xf numFmtId="0" fontId="47" fillId="0" borderId="0" xfId="0" applyFont="1" applyAlignment="1">
      <alignment horizontal="center" vertical="center" wrapText="1"/>
    </xf>
    <xf numFmtId="0" fontId="52" fillId="0" borderId="0" xfId="0" applyFont="1" applyAlignment="1">
      <alignment horizontal="center" vertical="center"/>
    </xf>
    <xf numFmtId="0" fontId="53" fillId="0" borderId="9" xfId="0" applyFont="1" applyBorder="1" applyAlignment="1">
      <alignment horizontal="center" vertical="center" wrapText="1"/>
    </xf>
    <xf numFmtId="0" fontId="53" fillId="0" borderId="9" xfId="0" applyFont="1" applyBorder="1" applyAlignment="1">
      <alignment horizontal="center" vertical="center" wrapText="1"/>
    </xf>
    <xf numFmtId="0" fontId="50" fillId="0" borderId="10" xfId="0" applyNumberFormat="1" applyFont="1" applyBorder="1" applyAlignment="1">
      <alignment horizontal="center" vertical="center" wrapText="1"/>
    </xf>
    <xf numFmtId="176" fontId="53" fillId="0" borderId="9" xfId="0" applyNumberFormat="1" applyFont="1" applyBorder="1" applyAlignment="1">
      <alignment horizontal="center" vertical="center" wrapText="1"/>
    </xf>
    <xf numFmtId="177" fontId="54" fillId="0" borderId="9" xfId="0" applyNumberFormat="1" applyFont="1" applyFill="1" applyBorder="1" applyAlignment="1">
      <alignment horizontal="center" vertical="center" wrapText="1"/>
    </xf>
    <xf numFmtId="0" fontId="50" fillId="0" borderId="10" xfId="0" applyNumberFormat="1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43"/>
  <sheetViews>
    <sheetView tabSelected="1" zoomScaleSheetLayoutView="100" workbookViewId="0" topLeftCell="A1">
      <pane ySplit="2" topLeftCell="A33" activePane="bottomLeft" state="frozen"/>
      <selection pane="bottomLeft" activeCell="I35" sqref="I35"/>
    </sheetView>
  </sheetViews>
  <sheetFormatPr defaultColWidth="9.00390625" defaultRowHeight="14.25"/>
  <cols>
    <col min="1" max="1" width="3.25390625" style="1" customWidth="1"/>
    <col min="2" max="2" width="10.625" style="1" customWidth="1"/>
    <col min="3" max="3" width="6.25390625" style="1" customWidth="1"/>
    <col min="4" max="4" width="7.25390625" style="1" customWidth="1"/>
    <col min="5" max="5" width="7.00390625" style="1" customWidth="1"/>
    <col min="6" max="6" width="5.00390625" style="1" customWidth="1"/>
    <col min="7" max="7" width="5.50390625" style="1" customWidth="1"/>
    <col min="8" max="8" width="11.375" style="1" customWidth="1"/>
    <col min="9" max="9" width="13.50390625" style="1" customWidth="1"/>
    <col min="10" max="10" width="4.75390625" style="1" customWidth="1"/>
    <col min="11" max="11" width="5.125" style="1" customWidth="1"/>
    <col min="12" max="12" width="9.125" style="1" customWidth="1"/>
    <col min="13" max="13" width="6.75390625" style="1" customWidth="1"/>
    <col min="14" max="14" width="5.625" style="1" customWidth="1"/>
    <col min="15" max="15" width="6.625" style="1" customWidth="1"/>
    <col min="16" max="16" width="7.00390625" style="1" customWidth="1"/>
    <col min="17" max="17" width="5.875" style="1" customWidth="1"/>
    <col min="18" max="16384" width="9.00390625" style="1" customWidth="1"/>
  </cols>
  <sheetData>
    <row r="1" spans="1:17" s="1" customFormat="1" ht="39" customHeight="1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</row>
    <row r="2" spans="1:17" s="2" customFormat="1" ht="36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  <c r="M2" s="12" t="s">
        <v>13</v>
      </c>
      <c r="N2" s="12" t="s">
        <v>14</v>
      </c>
      <c r="O2" s="12" t="s">
        <v>15</v>
      </c>
      <c r="P2" s="12" t="s">
        <v>16</v>
      </c>
      <c r="Q2" s="12" t="s">
        <v>17</v>
      </c>
    </row>
    <row r="3" spans="1:17" s="18" customFormat="1" ht="39.75" customHeight="1">
      <c r="A3" s="20">
        <v>1</v>
      </c>
      <c r="B3" s="21" t="s">
        <v>18</v>
      </c>
      <c r="C3" s="21" t="s">
        <v>19</v>
      </c>
      <c r="D3" s="21" t="s">
        <v>20</v>
      </c>
      <c r="E3" s="21" t="s">
        <v>21</v>
      </c>
      <c r="F3" s="21" t="s">
        <v>22</v>
      </c>
      <c r="G3" s="21" t="s">
        <v>23</v>
      </c>
      <c r="H3" s="21" t="s">
        <v>24</v>
      </c>
      <c r="I3" s="21" t="s">
        <v>25</v>
      </c>
      <c r="J3" s="21" t="s">
        <v>26</v>
      </c>
      <c r="K3" s="21" t="s">
        <v>27</v>
      </c>
      <c r="L3" s="20">
        <v>2021.06</v>
      </c>
      <c r="M3" s="20">
        <v>193</v>
      </c>
      <c r="N3" s="20"/>
      <c r="O3" s="23">
        <v>85.8</v>
      </c>
      <c r="P3" s="24">
        <f>M3/3*0.5+O3*0.5</f>
        <v>75.06666666666666</v>
      </c>
      <c r="Q3" s="20"/>
    </row>
    <row r="4" spans="1:17" s="18" customFormat="1" ht="39.75" customHeight="1">
      <c r="A4" s="20">
        <v>2</v>
      </c>
      <c r="B4" s="21" t="s">
        <v>28</v>
      </c>
      <c r="C4" s="21" t="s">
        <v>29</v>
      </c>
      <c r="D4" s="21" t="s">
        <v>30</v>
      </c>
      <c r="E4" s="21" t="s">
        <v>31</v>
      </c>
      <c r="F4" s="21" t="s">
        <v>22</v>
      </c>
      <c r="G4" s="21" t="s">
        <v>23</v>
      </c>
      <c r="H4" s="21" t="s">
        <v>32</v>
      </c>
      <c r="I4" s="21" t="s">
        <v>33</v>
      </c>
      <c r="J4" s="21" t="s">
        <v>26</v>
      </c>
      <c r="K4" s="21" t="s">
        <v>27</v>
      </c>
      <c r="L4" s="20">
        <v>2017.06</v>
      </c>
      <c r="M4" s="20">
        <v>185</v>
      </c>
      <c r="N4" s="20"/>
      <c r="O4" s="23">
        <v>84.6</v>
      </c>
      <c r="P4" s="24">
        <f aca="true" t="shared" si="0" ref="P4:P8">M4/3*0.5+O4*0.5</f>
        <v>73.13333333333333</v>
      </c>
      <c r="Q4" s="20"/>
    </row>
    <row r="5" spans="1:17" s="18" customFormat="1" ht="39.75" customHeight="1">
      <c r="A5" s="20">
        <v>3</v>
      </c>
      <c r="B5" s="21" t="s">
        <v>28</v>
      </c>
      <c r="C5" s="21" t="s">
        <v>29</v>
      </c>
      <c r="D5" s="21" t="s">
        <v>30</v>
      </c>
      <c r="E5" s="21" t="s">
        <v>34</v>
      </c>
      <c r="F5" s="21" t="s">
        <v>22</v>
      </c>
      <c r="G5" s="21" t="s">
        <v>35</v>
      </c>
      <c r="H5" s="21" t="s">
        <v>36</v>
      </c>
      <c r="I5" s="21" t="s">
        <v>37</v>
      </c>
      <c r="J5" s="21" t="s">
        <v>26</v>
      </c>
      <c r="K5" s="21" t="s">
        <v>27</v>
      </c>
      <c r="L5" s="20">
        <v>2017.06</v>
      </c>
      <c r="M5" s="20">
        <v>189</v>
      </c>
      <c r="N5" s="20">
        <v>3</v>
      </c>
      <c r="O5" s="23">
        <v>80.2</v>
      </c>
      <c r="P5" s="24">
        <f t="shared" si="0"/>
        <v>71.6</v>
      </c>
      <c r="Q5" s="20"/>
    </row>
    <row r="6" spans="1:17" s="18" customFormat="1" ht="39.75" customHeight="1">
      <c r="A6" s="20">
        <v>4</v>
      </c>
      <c r="B6" s="21" t="s">
        <v>28</v>
      </c>
      <c r="C6" s="21" t="s">
        <v>38</v>
      </c>
      <c r="D6" s="21" t="s">
        <v>20</v>
      </c>
      <c r="E6" s="21" t="s">
        <v>39</v>
      </c>
      <c r="F6" s="21" t="s">
        <v>40</v>
      </c>
      <c r="G6" s="21" t="s">
        <v>35</v>
      </c>
      <c r="H6" s="21" t="s">
        <v>41</v>
      </c>
      <c r="I6" s="21" t="s">
        <v>42</v>
      </c>
      <c r="J6" s="21" t="s">
        <v>26</v>
      </c>
      <c r="K6" s="21" t="s">
        <v>27</v>
      </c>
      <c r="L6" s="20">
        <v>2017.06</v>
      </c>
      <c r="M6" s="20">
        <v>203.5</v>
      </c>
      <c r="N6" s="20">
        <v>3</v>
      </c>
      <c r="O6" s="23">
        <v>79.8</v>
      </c>
      <c r="P6" s="24">
        <f t="shared" si="0"/>
        <v>73.81666666666666</v>
      </c>
      <c r="Q6" s="20"/>
    </row>
    <row r="7" spans="1:17" s="18" customFormat="1" ht="39.75" customHeight="1">
      <c r="A7" s="20">
        <v>5</v>
      </c>
      <c r="B7" s="21" t="s">
        <v>28</v>
      </c>
      <c r="C7" s="21" t="s">
        <v>38</v>
      </c>
      <c r="D7" s="21" t="s">
        <v>20</v>
      </c>
      <c r="E7" s="21" t="s">
        <v>43</v>
      </c>
      <c r="F7" s="21" t="s">
        <v>22</v>
      </c>
      <c r="G7" s="21" t="s">
        <v>23</v>
      </c>
      <c r="H7" s="21" t="s">
        <v>44</v>
      </c>
      <c r="I7" s="21" t="s">
        <v>45</v>
      </c>
      <c r="J7" s="21" t="s">
        <v>26</v>
      </c>
      <c r="K7" s="21" t="s">
        <v>27</v>
      </c>
      <c r="L7" s="20">
        <v>2020.06</v>
      </c>
      <c r="M7" s="20">
        <v>214.5</v>
      </c>
      <c r="N7" s="20"/>
      <c r="O7" s="23">
        <v>76</v>
      </c>
      <c r="P7" s="24">
        <f t="shared" si="0"/>
        <v>73.75</v>
      </c>
      <c r="Q7" s="20"/>
    </row>
    <row r="8" spans="1:17" s="18" customFormat="1" ht="39.75" customHeight="1">
      <c r="A8" s="20">
        <v>6</v>
      </c>
      <c r="B8" s="21" t="s">
        <v>28</v>
      </c>
      <c r="C8" s="21" t="s">
        <v>38</v>
      </c>
      <c r="D8" s="21" t="s">
        <v>20</v>
      </c>
      <c r="E8" s="21" t="s">
        <v>46</v>
      </c>
      <c r="F8" s="21" t="s">
        <v>22</v>
      </c>
      <c r="G8" s="21" t="s">
        <v>35</v>
      </c>
      <c r="H8" s="21" t="s">
        <v>47</v>
      </c>
      <c r="I8" s="21" t="s">
        <v>45</v>
      </c>
      <c r="J8" s="21" t="s">
        <v>26</v>
      </c>
      <c r="K8" s="21" t="s">
        <v>27</v>
      </c>
      <c r="L8" s="20">
        <v>2020.06</v>
      </c>
      <c r="M8" s="20">
        <v>194</v>
      </c>
      <c r="N8" s="20">
        <v>3</v>
      </c>
      <c r="O8" s="23">
        <v>82.2</v>
      </c>
      <c r="P8" s="24">
        <f t="shared" si="0"/>
        <v>73.43333333333334</v>
      </c>
      <c r="Q8" s="20"/>
    </row>
    <row r="9" spans="1:17" s="18" customFormat="1" ht="39.75" customHeight="1">
      <c r="A9" s="20">
        <v>7</v>
      </c>
      <c r="B9" s="21" t="s">
        <v>28</v>
      </c>
      <c r="C9" s="21" t="s">
        <v>38</v>
      </c>
      <c r="D9" s="21" t="s">
        <v>20</v>
      </c>
      <c r="E9" s="21" t="s">
        <v>48</v>
      </c>
      <c r="F9" s="21" t="s">
        <v>22</v>
      </c>
      <c r="G9" s="21" t="s">
        <v>35</v>
      </c>
      <c r="H9" s="21" t="s">
        <v>24</v>
      </c>
      <c r="I9" s="21" t="s">
        <v>49</v>
      </c>
      <c r="J9" s="21" t="s">
        <v>26</v>
      </c>
      <c r="K9" s="21" t="s">
        <v>27</v>
      </c>
      <c r="L9" s="20">
        <v>2020.06</v>
      </c>
      <c r="M9" s="20">
        <v>208.5</v>
      </c>
      <c r="N9" s="20">
        <v>3</v>
      </c>
      <c r="O9" s="23">
        <v>76.8</v>
      </c>
      <c r="P9" s="24">
        <f aca="true" t="shared" si="1" ref="P9:P14">M9/3*0.5+O9*0.5</f>
        <v>73.15</v>
      </c>
      <c r="Q9" s="20"/>
    </row>
    <row r="10" spans="1:17" s="18" customFormat="1" ht="39.75" customHeight="1">
      <c r="A10" s="20">
        <v>8</v>
      </c>
      <c r="B10" s="21" t="s">
        <v>28</v>
      </c>
      <c r="C10" s="21" t="s">
        <v>50</v>
      </c>
      <c r="D10" s="21" t="s">
        <v>51</v>
      </c>
      <c r="E10" s="21" t="s">
        <v>52</v>
      </c>
      <c r="F10" s="21" t="s">
        <v>22</v>
      </c>
      <c r="G10" s="21" t="s">
        <v>23</v>
      </c>
      <c r="H10" s="21" t="s">
        <v>36</v>
      </c>
      <c r="I10" s="21" t="s">
        <v>53</v>
      </c>
      <c r="J10" s="21" t="s">
        <v>26</v>
      </c>
      <c r="K10" s="21" t="s">
        <v>27</v>
      </c>
      <c r="L10" s="20">
        <v>2015.06</v>
      </c>
      <c r="M10" s="20">
        <v>208.5</v>
      </c>
      <c r="N10" s="20"/>
      <c r="O10" s="23">
        <v>83.8</v>
      </c>
      <c r="P10" s="24">
        <f t="shared" si="1"/>
        <v>76.65</v>
      </c>
      <c r="Q10" s="20"/>
    </row>
    <row r="11" spans="1:17" s="18" customFormat="1" ht="39.75" customHeight="1">
      <c r="A11" s="20">
        <v>9</v>
      </c>
      <c r="B11" s="21" t="s">
        <v>54</v>
      </c>
      <c r="C11" s="21" t="s">
        <v>55</v>
      </c>
      <c r="D11" s="21" t="s">
        <v>20</v>
      </c>
      <c r="E11" s="21" t="s">
        <v>56</v>
      </c>
      <c r="F11" s="21" t="s">
        <v>22</v>
      </c>
      <c r="G11" s="21" t="s">
        <v>23</v>
      </c>
      <c r="H11" s="21" t="s">
        <v>57</v>
      </c>
      <c r="I11" s="21" t="s">
        <v>58</v>
      </c>
      <c r="J11" s="21" t="s">
        <v>26</v>
      </c>
      <c r="K11" s="21" t="s">
        <v>27</v>
      </c>
      <c r="L11" s="20">
        <v>2022.06</v>
      </c>
      <c r="M11" s="20">
        <v>200.5</v>
      </c>
      <c r="N11" s="20"/>
      <c r="O11" s="23">
        <v>80.6</v>
      </c>
      <c r="P11" s="24">
        <f t="shared" si="1"/>
        <v>73.71666666666667</v>
      </c>
      <c r="Q11" s="20"/>
    </row>
    <row r="12" spans="1:17" s="18" customFormat="1" ht="39.75" customHeight="1">
      <c r="A12" s="20">
        <v>10</v>
      </c>
      <c r="B12" s="21" t="s">
        <v>59</v>
      </c>
      <c r="C12" s="21" t="s">
        <v>60</v>
      </c>
      <c r="D12" s="21" t="s">
        <v>20</v>
      </c>
      <c r="E12" s="21" t="s">
        <v>61</v>
      </c>
      <c r="F12" s="21" t="s">
        <v>22</v>
      </c>
      <c r="G12" s="21" t="s">
        <v>23</v>
      </c>
      <c r="H12" s="21" t="s">
        <v>62</v>
      </c>
      <c r="I12" s="21" t="s">
        <v>45</v>
      </c>
      <c r="J12" s="21" t="s">
        <v>26</v>
      </c>
      <c r="K12" s="21" t="s">
        <v>27</v>
      </c>
      <c r="L12" s="20">
        <v>2021.06</v>
      </c>
      <c r="M12" s="20">
        <v>199.5</v>
      </c>
      <c r="N12" s="20"/>
      <c r="O12" s="23">
        <v>87.4</v>
      </c>
      <c r="P12" s="24">
        <f t="shared" si="1"/>
        <v>76.95</v>
      </c>
      <c r="Q12" s="20"/>
    </row>
    <row r="13" spans="1:17" s="18" customFormat="1" ht="39.75" customHeight="1">
      <c r="A13" s="20">
        <v>11</v>
      </c>
      <c r="B13" s="21" t="s">
        <v>59</v>
      </c>
      <c r="C13" s="21" t="s">
        <v>60</v>
      </c>
      <c r="D13" s="21" t="s">
        <v>20</v>
      </c>
      <c r="E13" s="21" t="s">
        <v>63</v>
      </c>
      <c r="F13" s="21" t="s">
        <v>22</v>
      </c>
      <c r="G13" s="21" t="s">
        <v>23</v>
      </c>
      <c r="H13" s="21" t="s">
        <v>24</v>
      </c>
      <c r="I13" s="21" t="s">
        <v>25</v>
      </c>
      <c r="J13" s="21" t="s">
        <v>26</v>
      </c>
      <c r="K13" s="21" t="s">
        <v>27</v>
      </c>
      <c r="L13" s="20">
        <v>2020.06</v>
      </c>
      <c r="M13" s="20">
        <v>198</v>
      </c>
      <c r="N13" s="20"/>
      <c r="O13" s="23">
        <v>86.2</v>
      </c>
      <c r="P13" s="24">
        <f t="shared" si="1"/>
        <v>76.1</v>
      </c>
      <c r="Q13" s="20"/>
    </row>
    <row r="14" spans="1:17" s="18" customFormat="1" ht="39.75" customHeight="1">
      <c r="A14" s="20">
        <v>12</v>
      </c>
      <c r="B14" s="21" t="s">
        <v>59</v>
      </c>
      <c r="C14" s="21" t="s">
        <v>60</v>
      </c>
      <c r="D14" s="21" t="s">
        <v>20</v>
      </c>
      <c r="E14" s="21" t="s">
        <v>64</v>
      </c>
      <c r="F14" s="21" t="s">
        <v>22</v>
      </c>
      <c r="G14" s="21" t="s">
        <v>23</v>
      </c>
      <c r="H14" s="21" t="s">
        <v>65</v>
      </c>
      <c r="I14" s="21" t="s">
        <v>45</v>
      </c>
      <c r="J14" s="21" t="s">
        <v>26</v>
      </c>
      <c r="K14" s="21" t="s">
        <v>27</v>
      </c>
      <c r="L14" s="20">
        <v>2014.06</v>
      </c>
      <c r="M14" s="20">
        <v>205</v>
      </c>
      <c r="N14" s="20"/>
      <c r="O14" s="23">
        <v>83.4</v>
      </c>
      <c r="P14" s="24">
        <f t="shared" si="1"/>
        <v>75.86666666666667</v>
      </c>
      <c r="Q14" s="20"/>
    </row>
    <row r="15" spans="1:17" s="18" customFormat="1" ht="39.75" customHeight="1">
      <c r="A15" s="20">
        <v>13</v>
      </c>
      <c r="B15" s="21" t="s">
        <v>66</v>
      </c>
      <c r="C15" s="21" t="s">
        <v>67</v>
      </c>
      <c r="D15" s="21" t="s">
        <v>30</v>
      </c>
      <c r="E15" s="21" t="s">
        <v>68</v>
      </c>
      <c r="F15" s="21" t="s">
        <v>40</v>
      </c>
      <c r="G15" s="21" t="s">
        <v>23</v>
      </c>
      <c r="H15" s="21" t="s">
        <v>69</v>
      </c>
      <c r="I15" s="21" t="s">
        <v>33</v>
      </c>
      <c r="J15" s="21" t="s">
        <v>26</v>
      </c>
      <c r="K15" s="21" t="s">
        <v>27</v>
      </c>
      <c r="L15" s="20">
        <v>2020.06</v>
      </c>
      <c r="M15" s="20">
        <v>191.5</v>
      </c>
      <c r="N15" s="20"/>
      <c r="O15" s="23">
        <v>88</v>
      </c>
      <c r="P15" s="24">
        <f aca="true" t="shared" si="2" ref="P15:P22">M15/3*0.5+O15*0.5</f>
        <v>75.91666666666667</v>
      </c>
      <c r="Q15" s="20"/>
    </row>
    <row r="16" spans="1:17" s="18" customFormat="1" ht="39.75" customHeight="1">
      <c r="A16" s="20">
        <v>14</v>
      </c>
      <c r="B16" s="21" t="s">
        <v>66</v>
      </c>
      <c r="C16" s="21" t="s">
        <v>67</v>
      </c>
      <c r="D16" s="21" t="s">
        <v>30</v>
      </c>
      <c r="E16" s="21" t="s">
        <v>70</v>
      </c>
      <c r="F16" s="21" t="s">
        <v>22</v>
      </c>
      <c r="G16" s="21" t="s">
        <v>23</v>
      </c>
      <c r="H16" s="21" t="s">
        <v>36</v>
      </c>
      <c r="I16" s="21" t="s">
        <v>37</v>
      </c>
      <c r="J16" s="21" t="s">
        <v>26</v>
      </c>
      <c r="K16" s="21" t="s">
        <v>27</v>
      </c>
      <c r="L16" s="20">
        <v>2018.06</v>
      </c>
      <c r="M16" s="20">
        <v>197</v>
      </c>
      <c r="N16" s="20"/>
      <c r="O16" s="23">
        <v>83.4</v>
      </c>
      <c r="P16" s="24">
        <f t="shared" si="2"/>
        <v>74.53333333333333</v>
      </c>
      <c r="Q16" s="20"/>
    </row>
    <row r="17" spans="1:17" s="18" customFormat="1" ht="39.75" customHeight="1">
      <c r="A17" s="20">
        <v>15</v>
      </c>
      <c r="B17" s="21" t="s">
        <v>66</v>
      </c>
      <c r="C17" s="21" t="s">
        <v>71</v>
      </c>
      <c r="D17" s="21" t="s">
        <v>20</v>
      </c>
      <c r="E17" s="21" t="s">
        <v>72</v>
      </c>
      <c r="F17" s="21" t="s">
        <v>22</v>
      </c>
      <c r="G17" s="21" t="s">
        <v>23</v>
      </c>
      <c r="H17" s="21" t="s">
        <v>65</v>
      </c>
      <c r="I17" s="21" t="s">
        <v>42</v>
      </c>
      <c r="J17" s="21" t="s">
        <v>26</v>
      </c>
      <c r="K17" s="21" t="s">
        <v>27</v>
      </c>
      <c r="L17" s="20">
        <v>2021.06</v>
      </c>
      <c r="M17" s="20">
        <v>195.5</v>
      </c>
      <c r="N17" s="20"/>
      <c r="O17" s="23">
        <v>86.8</v>
      </c>
      <c r="P17" s="24">
        <f t="shared" si="2"/>
        <v>75.98333333333333</v>
      </c>
      <c r="Q17" s="20"/>
    </row>
    <row r="18" spans="1:17" s="18" customFormat="1" ht="39.75" customHeight="1">
      <c r="A18" s="20">
        <v>16</v>
      </c>
      <c r="B18" s="21" t="s">
        <v>66</v>
      </c>
      <c r="C18" s="21" t="s">
        <v>71</v>
      </c>
      <c r="D18" s="21" t="s">
        <v>20</v>
      </c>
      <c r="E18" s="21" t="s">
        <v>73</v>
      </c>
      <c r="F18" s="21" t="s">
        <v>22</v>
      </c>
      <c r="G18" s="21" t="s">
        <v>23</v>
      </c>
      <c r="H18" s="21" t="s">
        <v>74</v>
      </c>
      <c r="I18" s="21" t="s">
        <v>75</v>
      </c>
      <c r="J18" s="21" t="s">
        <v>26</v>
      </c>
      <c r="K18" s="21" t="s">
        <v>27</v>
      </c>
      <c r="L18" s="20">
        <v>2019.06</v>
      </c>
      <c r="M18" s="20">
        <v>192</v>
      </c>
      <c r="N18" s="20"/>
      <c r="O18" s="23">
        <v>85.8</v>
      </c>
      <c r="P18" s="24">
        <f t="shared" si="2"/>
        <v>74.9</v>
      </c>
      <c r="Q18" s="20"/>
    </row>
    <row r="19" spans="1:17" s="18" customFormat="1" ht="39.75" customHeight="1">
      <c r="A19" s="20">
        <v>17</v>
      </c>
      <c r="B19" s="21" t="s">
        <v>66</v>
      </c>
      <c r="C19" s="20">
        <v>41049</v>
      </c>
      <c r="D19" s="21" t="s">
        <v>20</v>
      </c>
      <c r="E19" s="21" t="s">
        <v>76</v>
      </c>
      <c r="F19" s="21" t="s">
        <v>22</v>
      </c>
      <c r="G19" s="21" t="s">
        <v>23</v>
      </c>
      <c r="H19" s="21" t="s">
        <v>77</v>
      </c>
      <c r="I19" s="21" t="s">
        <v>45</v>
      </c>
      <c r="J19" s="21" t="s">
        <v>26</v>
      </c>
      <c r="K19" s="21" t="s">
        <v>27</v>
      </c>
      <c r="L19" s="20">
        <v>2013.06</v>
      </c>
      <c r="M19" s="20">
        <v>200.5</v>
      </c>
      <c r="N19" s="20"/>
      <c r="O19" s="23">
        <v>82.8</v>
      </c>
      <c r="P19" s="24">
        <f t="shared" si="2"/>
        <v>74.81666666666666</v>
      </c>
      <c r="Q19" s="20"/>
    </row>
    <row r="20" spans="1:17" s="18" customFormat="1" ht="39.75" customHeight="1">
      <c r="A20" s="20">
        <v>18</v>
      </c>
      <c r="B20" s="21" t="s">
        <v>66</v>
      </c>
      <c r="C20" s="21" t="s">
        <v>78</v>
      </c>
      <c r="D20" s="21" t="s">
        <v>51</v>
      </c>
      <c r="E20" s="21" t="s">
        <v>79</v>
      </c>
      <c r="F20" s="21" t="s">
        <v>22</v>
      </c>
      <c r="G20" s="21" t="s">
        <v>23</v>
      </c>
      <c r="H20" s="21" t="s">
        <v>62</v>
      </c>
      <c r="I20" s="21" t="s">
        <v>80</v>
      </c>
      <c r="J20" s="21" t="s">
        <v>26</v>
      </c>
      <c r="K20" s="21" t="s">
        <v>27</v>
      </c>
      <c r="L20" s="20">
        <v>2020.06</v>
      </c>
      <c r="M20" s="20">
        <v>197</v>
      </c>
      <c r="N20" s="20"/>
      <c r="O20" s="23">
        <v>78.4</v>
      </c>
      <c r="P20" s="24">
        <f t="shared" si="2"/>
        <v>72.03333333333333</v>
      </c>
      <c r="Q20" s="20"/>
    </row>
    <row r="21" spans="1:17" s="18" customFormat="1" ht="39.75" customHeight="1">
      <c r="A21" s="20">
        <v>19</v>
      </c>
      <c r="B21" s="21" t="s">
        <v>81</v>
      </c>
      <c r="C21" s="21" t="s">
        <v>82</v>
      </c>
      <c r="D21" s="21" t="s">
        <v>20</v>
      </c>
      <c r="E21" s="21" t="s">
        <v>83</v>
      </c>
      <c r="F21" s="21" t="s">
        <v>22</v>
      </c>
      <c r="G21" s="21" t="s">
        <v>23</v>
      </c>
      <c r="H21" s="21" t="s">
        <v>84</v>
      </c>
      <c r="I21" s="21" t="s">
        <v>85</v>
      </c>
      <c r="J21" s="21" t="s">
        <v>26</v>
      </c>
      <c r="K21" s="21" t="s">
        <v>27</v>
      </c>
      <c r="L21" s="20">
        <v>2015.06</v>
      </c>
      <c r="M21" s="20">
        <v>213</v>
      </c>
      <c r="N21" s="20"/>
      <c r="O21" s="23">
        <v>81.8</v>
      </c>
      <c r="P21" s="24">
        <f t="shared" si="2"/>
        <v>76.4</v>
      </c>
      <c r="Q21" s="20"/>
    </row>
    <row r="22" spans="1:17" s="18" customFormat="1" ht="39.75" customHeight="1">
      <c r="A22" s="20">
        <v>20</v>
      </c>
      <c r="B22" s="21" t="s">
        <v>81</v>
      </c>
      <c r="C22" s="21" t="s">
        <v>82</v>
      </c>
      <c r="D22" s="21" t="s">
        <v>20</v>
      </c>
      <c r="E22" s="21" t="s">
        <v>86</v>
      </c>
      <c r="F22" s="21" t="s">
        <v>22</v>
      </c>
      <c r="G22" s="21" t="s">
        <v>23</v>
      </c>
      <c r="H22" s="21" t="s">
        <v>44</v>
      </c>
      <c r="I22" s="21" t="s">
        <v>45</v>
      </c>
      <c r="J22" s="21" t="s">
        <v>26</v>
      </c>
      <c r="K22" s="21" t="s">
        <v>27</v>
      </c>
      <c r="L22" s="20">
        <v>2018.06</v>
      </c>
      <c r="M22" s="20">
        <v>194</v>
      </c>
      <c r="N22" s="20"/>
      <c r="O22" s="23">
        <v>84</v>
      </c>
      <c r="P22" s="24">
        <f t="shared" si="2"/>
        <v>74.33333333333334</v>
      </c>
      <c r="Q22" s="20"/>
    </row>
    <row r="23" spans="1:17" s="18" customFormat="1" ht="39.75" customHeight="1">
      <c r="A23" s="20">
        <v>21</v>
      </c>
      <c r="B23" s="21" t="s">
        <v>87</v>
      </c>
      <c r="C23" s="21" t="s">
        <v>88</v>
      </c>
      <c r="D23" s="21" t="s">
        <v>30</v>
      </c>
      <c r="E23" s="21" t="s">
        <v>89</v>
      </c>
      <c r="F23" s="21" t="s">
        <v>22</v>
      </c>
      <c r="G23" s="21" t="s">
        <v>23</v>
      </c>
      <c r="H23" s="21" t="s">
        <v>24</v>
      </c>
      <c r="I23" s="21" t="s">
        <v>25</v>
      </c>
      <c r="J23" s="21" t="s">
        <v>26</v>
      </c>
      <c r="K23" s="21" t="s">
        <v>27</v>
      </c>
      <c r="L23" s="20">
        <v>2022.06</v>
      </c>
      <c r="M23" s="20">
        <v>200.5</v>
      </c>
      <c r="N23" s="20"/>
      <c r="O23" s="23">
        <v>79.8</v>
      </c>
      <c r="P23" s="24">
        <f aca="true" t="shared" si="3" ref="P23:P32">M23/3*0.5+O23*0.5</f>
        <v>73.31666666666666</v>
      </c>
      <c r="Q23" s="20"/>
    </row>
    <row r="24" spans="1:17" s="18" customFormat="1" ht="39.75" customHeight="1">
      <c r="A24" s="20">
        <v>22</v>
      </c>
      <c r="B24" s="21" t="s">
        <v>87</v>
      </c>
      <c r="C24" s="21" t="s">
        <v>88</v>
      </c>
      <c r="D24" s="21" t="s">
        <v>30</v>
      </c>
      <c r="E24" s="21" t="s">
        <v>90</v>
      </c>
      <c r="F24" s="21" t="s">
        <v>22</v>
      </c>
      <c r="G24" s="21" t="s">
        <v>23</v>
      </c>
      <c r="H24" s="21" t="s">
        <v>24</v>
      </c>
      <c r="I24" s="21" t="s">
        <v>25</v>
      </c>
      <c r="J24" s="21" t="s">
        <v>26</v>
      </c>
      <c r="K24" s="21" t="s">
        <v>27</v>
      </c>
      <c r="L24" s="20">
        <v>2020.06</v>
      </c>
      <c r="M24" s="20">
        <v>201.5</v>
      </c>
      <c r="N24" s="20"/>
      <c r="O24" s="23">
        <v>79.4</v>
      </c>
      <c r="P24" s="24">
        <f t="shared" si="3"/>
        <v>73.28333333333333</v>
      </c>
      <c r="Q24" s="20"/>
    </row>
    <row r="25" spans="1:17" s="18" customFormat="1" ht="39.75" customHeight="1">
      <c r="A25" s="20">
        <v>23</v>
      </c>
      <c r="B25" s="21" t="s">
        <v>87</v>
      </c>
      <c r="C25" s="21" t="s">
        <v>91</v>
      </c>
      <c r="D25" s="21" t="s">
        <v>20</v>
      </c>
      <c r="E25" s="21" t="s">
        <v>92</v>
      </c>
      <c r="F25" s="21" t="s">
        <v>22</v>
      </c>
      <c r="G25" s="21" t="s">
        <v>35</v>
      </c>
      <c r="H25" s="21" t="s">
        <v>24</v>
      </c>
      <c r="I25" s="21" t="s">
        <v>49</v>
      </c>
      <c r="J25" s="21" t="s">
        <v>26</v>
      </c>
      <c r="K25" s="21" t="s">
        <v>27</v>
      </c>
      <c r="L25" s="20">
        <v>2018.06</v>
      </c>
      <c r="M25" s="20">
        <v>197</v>
      </c>
      <c r="N25" s="20">
        <v>3</v>
      </c>
      <c r="O25" s="23">
        <v>79.4</v>
      </c>
      <c r="P25" s="24">
        <f t="shared" si="3"/>
        <v>72.53333333333333</v>
      </c>
      <c r="Q25" s="20"/>
    </row>
    <row r="26" spans="1:17" s="18" customFormat="1" ht="39.75" customHeight="1">
      <c r="A26" s="20">
        <v>24</v>
      </c>
      <c r="B26" s="21" t="s">
        <v>87</v>
      </c>
      <c r="C26" s="21" t="s">
        <v>91</v>
      </c>
      <c r="D26" s="21" t="s">
        <v>20</v>
      </c>
      <c r="E26" s="21" t="s">
        <v>93</v>
      </c>
      <c r="F26" s="21" t="s">
        <v>22</v>
      </c>
      <c r="G26" s="21" t="s">
        <v>23</v>
      </c>
      <c r="H26" s="21" t="s">
        <v>36</v>
      </c>
      <c r="I26" s="21" t="s">
        <v>45</v>
      </c>
      <c r="J26" s="21" t="s">
        <v>26</v>
      </c>
      <c r="K26" s="21" t="s">
        <v>27</v>
      </c>
      <c r="L26" s="20">
        <v>2019.06</v>
      </c>
      <c r="M26" s="20">
        <v>184.5</v>
      </c>
      <c r="N26" s="20"/>
      <c r="O26" s="23">
        <v>80.8</v>
      </c>
      <c r="P26" s="24">
        <f t="shared" si="3"/>
        <v>71.15</v>
      </c>
      <c r="Q26" s="20"/>
    </row>
    <row r="27" spans="1:17" s="18" customFormat="1" ht="39.75" customHeight="1">
      <c r="A27" s="20">
        <v>25</v>
      </c>
      <c r="B27" s="21" t="s">
        <v>87</v>
      </c>
      <c r="C27" s="21" t="s">
        <v>91</v>
      </c>
      <c r="D27" s="21" t="s">
        <v>20</v>
      </c>
      <c r="E27" s="21" t="s">
        <v>94</v>
      </c>
      <c r="F27" s="21" t="s">
        <v>22</v>
      </c>
      <c r="G27" s="21" t="s">
        <v>23</v>
      </c>
      <c r="H27" s="21" t="s">
        <v>69</v>
      </c>
      <c r="I27" s="21" t="s">
        <v>42</v>
      </c>
      <c r="J27" s="21" t="s">
        <v>26</v>
      </c>
      <c r="K27" s="21" t="s">
        <v>27</v>
      </c>
      <c r="L27" s="20">
        <v>2019.06</v>
      </c>
      <c r="M27" s="20">
        <v>204</v>
      </c>
      <c r="N27" s="20"/>
      <c r="O27" s="23">
        <v>73.8</v>
      </c>
      <c r="P27" s="24">
        <f t="shared" si="3"/>
        <v>70.9</v>
      </c>
      <c r="Q27" s="20"/>
    </row>
    <row r="28" spans="1:17" s="18" customFormat="1" ht="39.75" customHeight="1">
      <c r="A28" s="20">
        <v>26</v>
      </c>
      <c r="B28" s="21" t="s">
        <v>87</v>
      </c>
      <c r="C28" s="21" t="s">
        <v>95</v>
      </c>
      <c r="D28" s="21" t="s">
        <v>20</v>
      </c>
      <c r="E28" s="21" t="s">
        <v>96</v>
      </c>
      <c r="F28" s="22" t="s">
        <v>22</v>
      </c>
      <c r="G28" s="22" t="s">
        <v>23</v>
      </c>
      <c r="H28" s="22" t="s">
        <v>62</v>
      </c>
      <c r="I28" s="22" t="s">
        <v>45</v>
      </c>
      <c r="J28" s="22" t="s">
        <v>26</v>
      </c>
      <c r="K28" s="22" t="s">
        <v>27</v>
      </c>
      <c r="L28" s="25">
        <v>2014.06</v>
      </c>
      <c r="M28" s="20">
        <v>193.5</v>
      </c>
      <c r="N28" s="20"/>
      <c r="O28" s="23">
        <v>82</v>
      </c>
      <c r="P28" s="24">
        <f t="shared" si="3"/>
        <v>73.25</v>
      </c>
      <c r="Q28" s="20"/>
    </row>
    <row r="29" spans="1:17" s="18" customFormat="1" ht="39.75" customHeight="1">
      <c r="A29" s="20">
        <v>27</v>
      </c>
      <c r="B29" s="21" t="s">
        <v>87</v>
      </c>
      <c r="C29" s="21" t="s">
        <v>95</v>
      </c>
      <c r="D29" s="21" t="s">
        <v>20</v>
      </c>
      <c r="E29" s="21" t="s">
        <v>97</v>
      </c>
      <c r="F29" s="21" t="s">
        <v>22</v>
      </c>
      <c r="G29" s="21" t="s">
        <v>23</v>
      </c>
      <c r="H29" s="21" t="s">
        <v>62</v>
      </c>
      <c r="I29" s="21" t="s">
        <v>45</v>
      </c>
      <c r="J29" s="21" t="s">
        <v>26</v>
      </c>
      <c r="K29" s="21" t="s">
        <v>27</v>
      </c>
      <c r="L29" s="20">
        <v>2019.06</v>
      </c>
      <c r="M29" s="20">
        <v>197.5</v>
      </c>
      <c r="N29" s="20"/>
      <c r="O29" s="23">
        <v>80.2</v>
      </c>
      <c r="P29" s="24">
        <f t="shared" si="3"/>
        <v>73.01666666666667</v>
      </c>
      <c r="Q29" s="20"/>
    </row>
    <row r="30" spans="1:17" s="18" customFormat="1" ht="39.75" customHeight="1">
      <c r="A30" s="20">
        <v>28</v>
      </c>
      <c r="B30" s="21" t="s">
        <v>87</v>
      </c>
      <c r="C30" s="21" t="s">
        <v>95</v>
      </c>
      <c r="D30" s="21" t="s">
        <v>20</v>
      </c>
      <c r="E30" s="21" t="s">
        <v>98</v>
      </c>
      <c r="F30" s="21" t="s">
        <v>22</v>
      </c>
      <c r="G30" s="21" t="s">
        <v>23</v>
      </c>
      <c r="H30" s="21" t="s">
        <v>24</v>
      </c>
      <c r="I30" s="21" t="s">
        <v>49</v>
      </c>
      <c r="J30" s="21" t="s">
        <v>26</v>
      </c>
      <c r="K30" s="21" t="s">
        <v>27</v>
      </c>
      <c r="L30" s="20">
        <v>2021.06</v>
      </c>
      <c r="M30" s="20">
        <v>196</v>
      </c>
      <c r="N30" s="20"/>
      <c r="O30" s="23">
        <v>80.2</v>
      </c>
      <c r="P30" s="24">
        <f t="shared" si="3"/>
        <v>72.76666666666667</v>
      </c>
      <c r="Q30" s="20"/>
    </row>
    <row r="31" spans="1:17" s="18" customFormat="1" ht="39.75" customHeight="1">
      <c r="A31" s="20">
        <v>29</v>
      </c>
      <c r="B31" s="21" t="s">
        <v>87</v>
      </c>
      <c r="C31" s="21" t="s">
        <v>95</v>
      </c>
      <c r="D31" s="21" t="s">
        <v>20</v>
      </c>
      <c r="E31" s="21" t="s">
        <v>99</v>
      </c>
      <c r="F31" s="21" t="s">
        <v>22</v>
      </c>
      <c r="G31" s="21" t="s">
        <v>23</v>
      </c>
      <c r="H31" s="21" t="s">
        <v>36</v>
      </c>
      <c r="I31" s="21" t="s">
        <v>42</v>
      </c>
      <c r="J31" s="21" t="s">
        <v>26</v>
      </c>
      <c r="K31" s="21" t="s">
        <v>27</v>
      </c>
      <c r="L31" s="20">
        <v>2022.06</v>
      </c>
      <c r="M31" s="20">
        <v>199</v>
      </c>
      <c r="N31" s="20"/>
      <c r="O31" s="23">
        <v>79</v>
      </c>
      <c r="P31" s="24">
        <f t="shared" si="3"/>
        <v>72.66666666666666</v>
      </c>
      <c r="Q31" s="20"/>
    </row>
    <row r="32" spans="1:17" s="18" customFormat="1" ht="39.75" customHeight="1">
      <c r="A32" s="20">
        <v>30</v>
      </c>
      <c r="B32" s="21" t="s">
        <v>87</v>
      </c>
      <c r="C32" s="21" t="s">
        <v>100</v>
      </c>
      <c r="D32" s="21" t="s">
        <v>51</v>
      </c>
      <c r="E32" s="21" t="s">
        <v>101</v>
      </c>
      <c r="F32" s="21" t="s">
        <v>40</v>
      </c>
      <c r="G32" s="21" t="s">
        <v>35</v>
      </c>
      <c r="H32" s="21" t="s">
        <v>102</v>
      </c>
      <c r="I32" s="21" t="s">
        <v>103</v>
      </c>
      <c r="J32" s="21" t="s">
        <v>26</v>
      </c>
      <c r="K32" s="21" t="s">
        <v>27</v>
      </c>
      <c r="L32" s="20">
        <v>2018.06</v>
      </c>
      <c r="M32" s="20">
        <v>212.5</v>
      </c>
      <c r="N32" s="20">
        <v>3</v>
      </c>
      <c r="O32" s="23">
        <v>79.4</v>
      </c>
      <c r="P32" s="24">
        <f t="shared" si="3"/>
        <v>75.11666666666667</v>
      </c>
      <c r="Q32" s="20"/>
    </row>
    <row r="34" spans="1:17" ht="27.75" customHeight="1">
      <c r="A34" s="5" t="s">
        <v>104</v>
      </c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</row>
    <row r="35" spans="1:17" ht="28.5">
      <c r="A35" s="6" t="s">
        <v>1</v>
      </c>
      <c r="B35" s="6" t="s">
        <v>2</v>
      </c>
      <c r="C35" s="6" t="s">
        <v>3</v>
      </c>
      <c r="D35" s="6" t="s">
        <v>105</v>
      </c>
      <c r="E35" s="6" t="s">
        <v>5</v>
      </c>
      <c r="F35" s="6" t="s">
        <v>6</v>
      </c>
      <c r="G35" s="6" t="s">
        <v>7</v>
      </c>
      <c r="H35" s="6" t="s">
        <v>8</v>
      </c>
      <c r="I35" s="6" t="s">
        <v>9</v>
      </c>
      <c r="J35" s="6" t="s">
        <v>10</v>
      </c>
      <c r="K35" s="6" t="s">
        <v>11</v>
      </c>
      <c r="L35" s="6" t="s">
        <v>12</v>
      </c>
      <c r="M35" s="12" t="s">
        <v>13</v>
      </c>
      <c r="N35" s="12" t="s">
        <v>14</v>
      </c>
      <c r="O35" s="12" t="s">
        <v>15</v>
      </c>
      <c r="P35" s="12" t="s">
        <v>16</v>
      </c>
      <c r="Q35" s="12" t="s">
        <v>17</v>
      </c>
    </row>
    <row r="36" spans="1:17" ht="36">
      <c r="A36" s="7">
        <v>1</v>
      </c>
      <c r="B36" s="8" t="s">
        <v>106</v>
      </c>
      <c r="C36" s="8" t="s">
        <v>107</v>
      </c>
      <c r="D36" s="8" t="s">
        <v>108</v>
      </c>
      <c r="E36" s="8" t="s">
        <v>109</v>
      </c>
      <c r="F36" s="8" t="s">
        <v>22</v>
      </c>
      <c r="G36" s="8" t="s">
        <v>35</v>
      </c>
      <c r="H36" s="8" t="s">
        <v>110</v>
      </c>
      <c r="I36" s="8" t="s">
        <v>111</v>
      </c>
      <c r="J36" s="8" t="s">
        <v>26</v>
      </c>
      <c r="K36" s="8" t="s">
        <v>27</v>
      </c>
      <c r="L36" s="7">
        <v>2018.06</v>
      </c>
      <c r="M36" s="13">
        <v>186.6</v>
      </c>
      <c r="N36" s="13">
        <v>3</v>
      </c>
      <c r="O36" s="14">
        <v>83</v>
      </c>
      <c r="P36" s="14">
        <f aca="true" t="shared" si="4" ref="P36:P43">M36/3*0.5+O36*0.5</f>
        <v>72.6</v>
      </c>
      <c r="Q36" s="17"/>
    </row>
    <row r="37" spans="1:17" ht="36">
      <c r="A37" s="7">
        <v>2</v>
      </c>
      <c r="B37" s="8" t="s">
        <v>112</v>
      </c>
      <c r="C37" s="8" t="s">
        <v>113</v>
      </c>
      <c r="D37" s="8" t="s">
        <v>114</v>
      </c>
      <c r="E37" s="8" t="s">
        <v>115</v>
      </c>
      <c r="F37" s="8" t="s">
        <v>22</v>
      </c>
      <c r="G37" s="8" t="s">
        <v>23</v>
      </c>
      <c r="H37" s="8" t="s">
        <v>116</v>
      </c>
      <c r="I37" s="9" t="s">
        <v>117</v>
      </c>
      <c r="J37" s="8" t="s">
        <v>26</v>
      </c>
      <c r="K37" s="8" t="s">
        <v>27</v>
      </c>
      <c r="L37" s="7">
        <v>2018.06</v>
      </c>
      <c r="M37" s="13">
        <v>202.8</v>
      </c>
      <c r="N37" s="13"/>
      <c r="O37" s="14">
        <v>79</v>
      </c>
      <c r="P37" s="14">
        <f t="shared" si="4"/>
        <v>73.30000000000001</v>
      </c>
      <c r="Q37" s="17"/>
    </row>
    <row r="38" spans="1:17" ht="48">
      <c r="A38" s="7">
        <v>3</v>
      </c>
      <c r="B38" s="8" t="s">
        <v>118</v>
      </c>
      <c r="C38" s="8" t="s">
        <v>119</v>
      </c>
      <c r="D38" s="8" t="s">
        <v>120</v>
      </c>
      <c r="E38" s="8" t="s">
        <v>121</v>
      </c>
      <c r="F38" s="8" t="s">
        <v>22</v>
      </c>
      <c r="G38" s="8" t="s">
        <v>23</v>
      </c>
      <c r="H38" s="8" t="s">
        <v>110</v>
      </c>
      <c r="I38" s="8" t="s">
        <v>122</v>
      </c>
      <c r="J38" s="8" t="s">
        <v>26</v>
      </c>
      <c r="K38" s="8" t="s">
        <v>27</v>
      </c>
      <c r="L38" s="7">
        <v>2022.06</v>
      </c>
      <c r="M38" s="13">
        <v>200</v>
      </c>
      <c r="N38" s="13"/>
      <c r="O38" s="14">
        <v>71.8</v>
      </c>
      <c r="P38" s="14">
        <f t="shared" si="4"/>
        <v>69.23333333333333</v>
      </c>
      <c r="Q38" s="17"/>
    </row>
    <row r="39" spans="1:17" ht="36">
      <c r="A39" s="7">
        <v>4</v>
      </c>
      <c r="B39" s="8" t="s">
        <v>123</v>
      </c>
      <c r="C39" s="7">
        <v>41014</v>
      </c>
      <c r="D39" s="8" t="s">
        <v>124</v>
      </c>
      <c r="E39" s="8" t="s">
        <v>125</v>
      </c>
      <c r="F39" s="8" t="s">
        <v>40</v>
      </c>
      <c r="G39" s="8" t="s">
        <v>126</v>
      </c>
      <c r="H39" s="8" t="s">
        <v>110</v>
      </c>
      <c r="I39" s="8" t="s">
        <v>111</v>
      </c>
      <c r="J39" s="8" t="s">
        <v>26</v>
      </c>
      <c r="K39" s="8" t="s">
        <v>27</v>
      </c>
      <c r="L39" s="7">
        <v>2021.06</v>
      </c>
      <c r="M39" s="13">
        <v>185.1</v>
      </c>
      <c r="N39" s="13">
        <v>3</v>
      </c>
      <c r="O39" s="14">
        <v>77.6</v>
      </c>
      <c r="P39" s="14">
        <f t="shared" si="4"/>
        <v>69.64999999999999</v>
      </c>
      <c r="Q39" s="17"/>
    </row>
    <row r="40" spans="1:17" ht="36">
      <c r="A40" s="7">
        <v>5</v>
      </c>
      <c r="B40" s="8" t="s">
        <v>123</v>
      </c>
      <c r="C40" s="8" t="s">
        <v>127</v>
      </c>
      <c r="D40" s="8" t="s">
        <v>128</v>
      </c>
      <c r="E40" s="8" t="s">
        <v>129</v>
      </c>
      <c r="F40" s="9" t="s">
        <v>22</v>
      </c>
      <c r="G40" s="9" t="s">
        <v>23</v>
      </c>
      <c r="H40" s="9" t="s">
        <v>110</v>
      </c>
      <c r="I40" s="9" t="s">
        <v>130</v>
      </c>
      <c r="J40" s="9" t="s">
        <v>26</v>
      </c>
      <c r="K40" s="9" t="s">
        <v>131</v>
      </c>
      <c r="L40" s="7">
        <v>2017.03</v>
      </c>
      <c r="M40" s="13">
        <v>182.6</v>
      </c>
      <c r="N40" s="13"/>
      <c r="O40" s="14">
        <v>77</v>
      </c>
      <c r="P40" s="14">
        <f t="shared" si="4"/>
        <v>68.93333333333334</v>
      </c>
      <c r="Q40" s="17"/>
    </row>
    <row r="41" spans="1:17" ht="36">
      <c r="A41" s="7">
        <v>6</v>
      </c>
      <c r="B41" s="8" t="s">
        <v>123</v>
      </c>
      <c r="C41" s="8" t="s">
        <v>132</v>
      </c>
      <c r="D41" s="8" t="s">
        <v>133</v>
      </c>
      <c r="E41" s="8" t="s">
        <v>134</v>
      </c>
      <c r="F41" s="8" t="s">
        <v>22</v>
      </c>
      <c r="G41" s="8" t="s">
        <v>23</v>
      </c>
      <c r="H41" s="8" t="s">
        <v>135</v>
      </c>
      <c r="I41" s="8" t="s">
        <v>136</v>
      </c>
      <c r="J41" s="8" t="s">
        <v>26</v>
      </c>
      <c r="K41" s="8" t="s">
        <v>27</v>
      </c>
      <c r="L41" s="7">
        <v>2015.06</v>
      </c>
      <c r="M41" s="13">
        <v>180.1</v>
      </c>
      <c r="N41" s="13"/>
      <c r="O41" s="14">
        <v>83.2</v>
      </c>
      <c r="P41" s="14">
        <f t="shared" si="4"/>
        <v>71.61666666666667</v>
      </c>
      <c r="Q41" s="17"/>
    </row>
    <row r="42" spans="1:17" ht="36">
      <c r="A42" s="7">
        <v>7</v>
      </c>
      <c r="B42" s="8" t="s">
        <v>137</v>
      </c>
      <c r="C42" s="8" t="s">
        <v>138</v>
      </c>
      <c r="D42" s="8" t="s">
        <v>139</v>
      </c>
      <c r="E42" s="8" t="s">
        <v>140</v>
      </c>
      <c r="F42" s="8" t="s">
        <v>22</v>
      </c>
      <c r="G42" s="8" t="s">
        <v>23</v>
      </c>
      <c r="H42" s="8" t="s">
        <v>110</v>
      </c>
      <c r="I42" s="8" t="s">
        <v>141</v>
      </c>
      <c r="J42" s="8" t="s">
        <v>26</v>
      </c>
      <c r="K42" s="8" t="s">
        <v>27</v>
      </c>
      <c r="L42" s="7">
        <v>2017.06</v>
      </c>
      <c r="M42" s="13">
        <v>193.3</v>
      </c>
      <c r="N42" s="13"/>
      <c r="O42" s="14">
        <v>81</v>
      </c>
      <c r="P42" s="14">
        <f t="shared" si="4"/>
        <v>72.71666666666667</v>
      </c>
      <c r="Q42" s="17"/>
    </row>
    <row r="43" spans="1:17" ht="36">
      <c r="A43" s="7">
        <v>8</v>
      </c>
      <c r="B43" s="8" t="s">
        <v>142</v>
      </c>
      <c r="C43" s="8" t="s">
        <v>143</v>
      </c>
      <c r="D43" s="8" t="s">
        <v>144</v>
      </c>
      <c r="E43" s="8" t="s">
        <v>145</v>
      </c>
      <c r="F43" s="8" t="s">
        <v>22</v>
      </c>
      <c r="G43" s="8" t="s">
        <v>35</v>
      </c>
      <c r="H43" s="8" t="s">
        <v>146</v>
      </c>
      <c r="I43" s="8" t="s">
        <v>147</v>
      </c>
      <c r="J43" s="8" t="s">
        <v>26</v>
      </c>
      <c r="K43" s="8" t="s">
        <v>27</v>
      </c>
      <c r="L43" s="7">
        <v>2016.06</v>
      </c>
      <c r="M43" s="13">
        <v>220.9</v>
      </c>
      <c r="N43" s="13">
        <v>3</v>
      </c>
      <c r="O43" s="14">
        <v>92</v>
      </c>
      <c r="P43" s="14">
        <f t="shared" si="4"/>
        <v>82.81666666666666</v>
      </c>
      <c r="Q43" s="17"/>
    </row>
  </sheetData>
  <sheetProtection/>
  <mergeCells count="2">
    <mergeCell ref="A1:Q1"/>
    <mergeCell ref="A34:Q34"/>
  </mergeCells>
  <printOptions/>
  <pageMargins left="0.75" right="0.75" top="1" bottom="1" header="0.5118055555555555" footer="0.511805555555555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6"/>
  <sheetViews>
    <sheetView zoomScaleSheetLayoutView="100" workbookViewId="0" topLeftCell="A1">
      <selection activeCell="A1" sqref="A1:Q10"/>
    </sheetView>
  </sheetViews>
  <sheetFormatPr defaultColWidth="9.00390625" defaultRowHeight="14.25"/>
  <cols>
    <col min="1" max="1" width="4.25390625" style="4" customWidth="1"/>
    <col min="2" max="2" width="15.75390625" style="4" customWidth="1"/>
    <col min="3" max="3" width="6.00390625" style="4" customWidth="1"/>
    <col min="4" max="4" width="21.375" style="4" customWidth="1"/>
    <col min="5" max="5" width="6.875" style="4" customWidth="1"/>
    <col min="6" max="6" width="4.375" style="4" customWidth="1"/>
    <col min="7" max="7" width="5.375" style="4" customWidth="1"/>
    <col min="8" max="8" width="13.25390625" style="4" customWidth="1"/>
    <col min="9" max="9" width="10.625" style="4" customWidth="1"/>
    <col min="10" max="11" width="4.875" style="4" customWidth="1"/>
    <col min="12" max="12" width="10.375" style="4" bestFit="1" customWidth="1"/>
    <col min="14" max="14" width="5.375" style="0" customWidth="1"/>
    <col min="15" max="15" width="6.625" style="0" customWidth="1"/>
    <col min="16" max="16" width="7.125" style="0" customWidth="1"/>
  </cols>
  <sheetData>
    <row r="1" spans="1:17" s="1" customFormat="1" ht="39" customHeight="1">
      <c r="A1" s="5" t="s">
        <v>104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</row>
    <row r="2" spans="1:17" s="2" customFormat="1" ht="36" customHeight="1">
      <c r="A2" s="6" t="s">
        <v>1</v>
      </c>
      <c r="B2" s="6" t="s">
        <v>2</v>
      </c>
      <c r="C2" s="6" t="s">
        <v>3</v>
      </c>
      <c r="D2" s="6" t="s">
        <v>105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  <c r="M2" s="12" t="s">
        <v>13</v>
      </c>
      <c r="N2" s="12" t="s">
        <v>14</v>
      </c>
      <c r="O2" s="12" t="s">
        <v>15</v>
      </c>
      <c r="P2" s="12" t="s">
        <v>16</v>
      </c>
      <c r="Q2" s="12" t="s">
        <v>17</v>
      </c>
    </row>
    <row r="3" spans="1:17" s="3" customFormat="1" ht="28.5" customHeight="1">
      <c r="A3" s="7">
        <v>1</v>
      </c>
      <c r="B3" s="8" t="s">
        <v>106</v>
      </c>
      <c r="C3" s="8" t="s">
        <v>107</v>
      </c>
      <c r="D3" s="8" t="s">
        <v>108</v>
      </c>
      <c r="E3" s="8" t="s">
        <v>109</v>
      </c>
      <c r="F3" s="8" t="s">
        <v>22</v>
      </c>
      <c r="G3" s="8" t="s">
        <v>35</v>
      </c>
      <c r="H3" s="8" t="s">
        <v>110</v>
      </c>
      <c r="I3" s="8" t="s">
        <v>111</v>
      </c>
      <c r="J3" s="8" t="s">
        <v>26</v>
      </c>
      <c r="K3" s="8" t="s">
        <v>27</v>
      </c>
      <c r="L3" s="7">
        <v>2018.06</v>
      </c>
      <c r="M3" s="13">
        <v>186.6</v>
      </c>
      <c r="N3" s="13">
        <v>3</v>
      </c>
      <c r="O3" s="14">
        <v>83</v>
      </c>
      <c r="P3" s="14">
        <f aca="true" t="shared" si="0" ref="P3:P10">M3/3*0.5+O3*0.5</f>
        <v>72.6</v>
      </c>
      <c r="Q3" s="17"/>
    </row>
    <row r="4" spans="1:17" s="3" customFormat="1" ht="28.5" customHeight="1">
      <c r="A4" s="7">
        <v>2</v>
      </c>
      <c r="B4" s="8" t="s">
        <v>112</v>
      </c>
      <c r="C4" s="8" t="s">
        <v>113</v>
      </c>
      <c r="D4" s="8" t="s">
        <v>114</v>
      </c>
      <c r="E4" s="8" t="s">
        <v>115</v>
      </c>
      <c r="F4" s="8" t="s">
        <v>22</v>
      </c>
      <c r="G4" s="8" t="s">
        <v>23</v>
      </c>
      <c r="H4" s="8" t="s">
        <v>116</v>
      </c>
      <c r="I4" s="9" t="s">
        <v>117</v>
      </c>
      <c r="J4" s="8" t="s">
        <v>26</v>
      </c>
      <c r="K4" s="8" t="s">
        <v>27</v>
      </c>
      <c r="L4" s="7">
        <v>2018.06</v>
      </c>
      <c r="M4" s="13">
        <v>202.8</v>
      </c>
      <c r="N4" s="13"/>
      <c r="O4" s="14">
        <v>79</v>
      </c>
      <c r="P4" s="14">
        <f t="shared" si="0"/>
        <v>73.30000000000001</v>
      </c>
      <c r="Q4" s="17"/>
    </row>
    <row r="5" spans="1:17" s="3" customFormat="1" ht="28.5" customHeight="1">
      <c r="A5" s="7">
        <v>3</v>
      </c>
      <c r="B5" s="8" t="s">
        <v>118</v>
      </c>
      <c r="C5" s="8" t="s">
        <v>119</v>
      </c>
      <c r="D5" s="8" t="s">
        <v>120</v>
      </c>
      <c r="E5" s="8" t="s">
        <v>121</v>
      </c>
      <c r="F5" s="8" t="s">
        <v>22</v>
      </c>
      <c r="G5" s="8" t="s">
        <v>23</v>
      </c>
      <c r="H5" s="8" t="s">
        <v>110</v>
      </c>
      <c r="I5" s="8" t="s">
        <v>122</v>
      </c>
      <c r="J5" s="8" t="s">
        <v>26</v>
      </c>
      <c r="K5" s="8" t="s">
        <v>27</v>
      </c>
      <c r="L5" s="7">
        <v>2022.06</v>
      </c>
      <c r="M5" s="13">
        <v>200</v>
      </c>
      <c r="N5" s="13"/>
      <c r="O5" s="14">
        <v>71.8</v>
      </c>
      <c r="P5" s="14">
        <f t="shared" si="0"/>
        <v>69.23333333333333</v>
      </c>
      <c r="Q5" s="17"/>
    </row>
    <row r="6" spans="1:17" s="3" customFormat="1" ht="28.5" customHeight="1">
      <c r="A6" s="7">
        <v>4</v>
      </c>
      <c r="B6" s="8" t="s">
        <v>123</v>
      </c>
      <c r="C6" s="7">
        <v>41014</v>
      </c>
      <c r="D6" s="8" t="s">
        <v>124</v>
      </c>
      <c r="E6" s="8" t="s">
        <v>125</v>
      </c>
      <c r="F6" s="8" t="s">
        <v>40</v>
      </c>
      <c r="G6" s="8" t="s">
        <v>126</v>
      </c>
      <c r="H6" s="8" t="s">
        <v>110</v>
      </c>
      <c r="I6" s="8" t="s">
        <v>111</v>
      </c>
      <c r="J6" s="8" t="s">
        <v>26</v>
      </c>
      <c r="K6" s="8" t="s">
        <v>27</v>
      </c>
      <c r="L6" s="7">
        <v>2021.06</v>
      </c>
      <c r="M6" s="13">
        <v>185.1</v>
      </c>
      <c r="N6" s="13">
        <v>3</v>
      </c>
      <c r="O6" s="14">
        <v>77.6</v>
      </c>
      <c r="P6" s="14">
        <f t="shared" si="0"/>
        <v>69.64999999999999</v>
      </c>
      <c r="Q6" s="17"/>
    </row>
    <row r="7" spans="1:17" s="3" customFormat="1" ht="28.5" customHeight="1">
      <c r="A7" s="7">
        <v>5</v>
      </c>
      <c r="B7" s="8" t="s">
        <v>123</v>
      </c>
      <c r="C7" s="8" t="s">
        <v>127</v>
      </c>
      <c r="D7" s="8" t="s">
        <v>128</v>
      </c>
      <c r="E7" s="8" t="s">
        <v>129</v>
      </c>
      <c r="F7" s="9" t="s">
        <v>22</v>
      </c>
      <c r="G7" s="9" t="s">
        <v>23</v>
      </c>
      <c r="H7" s="9" t="s">
        <v>110</v>
      </c>
      <c r="I7" s="9" t="s">
        <v>130</v>
      </c>
      <c r="J7" s="9" t="s">
        <v>26</v>
      </c>
      <c r="K7" s="9" t="s">
        <v>131</v>
      </c>
      <c r="L7" s="7">
        <v>2017.03</v>
      </c>
      <c r="M7" s="13">
        <v>182.6</v>
      </c>
      <c r="N7" s="13"/>
      <c r="O7" s="14">
        <v>77</v>
      </c>
      <c r="P7" s="14">
        <f t="shared" si="0"/>
        <v>68.93333333333334</v>
      </c>
      <c r="Q7" s="17"/>
    </row>
    <row r="8" spans="1:17" s="3" customFormat="1" ht="28.5" customHeight="1">
      <c r="A8" s="7">
        <v>6</v>
      </c>
      <c r="B8" s="8" t="s">
        <v>123</v>
      </c>
      <c r="C8" s="8" t="s">
        <v>132</v>
      </c>
      <c r="D8" s="8" t="s">
        <v>133</v>
      </c>
      <c r="E8" s="8" t="s">
        <v>134</v>
      </c>
      <c r="F8" s="8" t="s">
        <v>22</v>
      </c>
      <c r="G8" s="8" t="s">
        <v>23</v>
      </c>
      <c r="H8" s="8" t="s">
        <v>135</v>
      </c>
      <c r="I8" s="8" t="s">
        <v>136</v>
      </c>
      <c r="J8" s="8" t="s">
        <v>26</v>
      </c>
      <c r="K8" s="8" t="s">
        <v>27</v>
      </c>
      <c r="L8" s="7">
        <v>2015.06</v>
      </c>
      <c r="M8" s="13">
        <v>180.1</v>
      </c>
      <c r="N8" s="13"/>
      <c r="O8" s="14">
        <v>83.2</v>
      </c>
      <c r="P8" s="14">
        <f t="shared" si="0"/>
        <v>71.61666666666667</v>
      </c>
      <c r="Q8" s="17"/>
    </row>
    <row r="9" spans="1:17" s="3" customFormat="1" ht="28.5" customHeight="1">
      <c r="A9" s="7">
        <v>7</v>
      </c>
      <c r="B9" s="8" t="s">
        <v>137</v>
      </c>
      <c r="C9" s="8" t="s">
        <v>138</v>
      </c>
      <c r="D9" s="8" t="s">
        <v>139</v>
      </c>
      <c r="E9" s="8" t="s">
        <v>140</v>
      </c>
      <c r="F9" s="8" t="s">
        <v>22</v>
      </c>
      <c r="G9" s="8" t="s">
        <v>23</v>
      </c>
      <c r="H9" s="8" t="s">
        <v>110</v>
      </c>
      <c r="I9" s="8" t="s">
        <v>141</v>
      </c>
      <c r="J9" s="8" t="s">
        <v>26</v>
      </c>
      <c r="K9" s="8" t="s">
        <v>27</v>
      </c>
      <c r="L9" s="7">
        <v>2017.06</v>
      </c>
      <c r="M9" s="13">
        <v>193.3</v>
      </c>
      <c r="N9" s="13"/>
      <c r="O9" s="14">
        <v>81</v>
      </c>
      <c r="P9" s="14">
        <f t="shared" si="0"/>
        <v>72.71666666666667</v>
      </c>
      <c r="Q9" s="17"/>
    </row>
    <row r="10" spans="1:17" s="3" customFormat="1" ht="28.5" customHeight="1">
      <c r="A10" s="7">
        <v>8</v>
      </c>
      <c r="B10" s="8" t="s">
        <v>142</v>
      </c>
      <c r="C10" s="8" t="s">
        <v>143</v>
      </c>
      <c r="D10" s="8" t="s">
        <v>144</v>
      </c>
      <c r="E10" s="8" t="s">
        <v>145</v>
      </c>
      <c r="F10" s="8" t="s">
        <v>22</v>
      </c>
      <c r="G10" s="8" t="s">
        <v>35</v>
      </c>
      <c r="H10" s="8" t="s">
        <v>146</v>
      </c>
      <c r="I10" s="8" t="s">
        <v>147</v>
      </c>
      <c r="J10" s="8" t="s">
        <v>26</v>
      </c>
      <c r="K10" s="8" t="s">
        <v>27</v>
      </c>
      <c r="L10" s="7">
        <v>2016.06</v>
      </c>
      <c r="M10" s="13">
        <v>220.9</v>
      </c>
      <c r="N10" s="13">
        <v>3</v>
      </c>
      <c r="O10" s="14">
        <v>92</v>
      </c>
      <c r="P10" s="14">
        <f t="shared" si="0"/>
        <v>82.81666666666666</v>
      </c>
      <c r="Q10" s="17"/>
    </row>
    <row r="11" spans="1:19" ht="14.2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5"/>
      <c r="N11" s="15"/>
      <c r="O11" s="15"/>
      <c r="P11" s="15"/>
      <c r="Q11" s="15"/>
      <c r="R11" s="15"/>
      <c r="S11" s="15"/>
    </row>
    <row r="12" spans="1:19" ht="14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6"/>
      <c r="N12" s="16"/>
      <c r="O12" s="16"/>
      <c r="P12" s="16"/>
      <c r="Q12" s="16"/>
      <c r="R12" s="15"/>
      <c r="S12" s="15"/>
    </row>
    <row r="13" spans="1:19" ht="14.25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5"/>
      <c r="N13" s="15"/>
      <c r="O13" s="15"/>
      <c r="P13" s="15"/>
      <c r="Q13" s="15"/>
      <c r="R13" s="15"/>
      <c r="S13" s="15"/>
    </row>
    <row r="14" spans="1:19" ht="14.25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5"/>
      <c r="N14" s="15"/>
      <c r="O14" s="15"/>
      <c r="P14" s="15"/>
      <c r="Q14" s="15"/>
      <c r="R14" s="15"/>
      <c r="S14" s="15"/>
    </row>
    <row r="15" spans="1:19" ht="14.25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5"/>
      <c r="N15" s="15"/>
      <c r="O15" s="15"/>
      <c r="P15" s="15"/>
      <c r="Q15" s="15"/>
      <c r="R15" s="15"/>
      <c r="S15" s="15"/>
    </row>
    <row r="16" spans="1:19" ht="14.25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5"/>
      <c r="N16" s="15"/>
      <c r="O16" s="15"/>
      <c r="P16" s="15"/>
      <c r="Q16" s="15"/>
      <c r="R16" s="15"/>
      <c r="S16" s="15"/>
    </row>
  </sheetData>
  <sheetProtection/>
  <mergeCells count="1">
    <mergeCell ref="A1:Q1"/>
  </mergeCells>
  <printOptions/>
  <pageMargins left="0.75" right="0.75" top="1" bottom="1" header="0.5118055555555555" footer="0.5118055555555555"/>
  <pageSetup fitToHeight="1" fitToWidth="1" orientation="landscape" paperSize="9" scale="5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WWO_wpscloud_20220729182526-d4547801b7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wps</dc:creator>
  <cp:keywords/>
  <dc:description/>
  <cp:lastModifiedBy>馨语百合</cp:lastModifiedBy>
  <dcterms:created xsi:type="dcterms:W3CDTF">2018-05-30T19:28:41Z</dcterms:created>
  <dcterms:modified xsi:type="dcterms:W3CDTF">2022-08-16T10:10:49Z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2052-11.1.0.12302</vt:lpwstr>
  </property>
  <property fmtid="{D5CDD505-2E9C-101B-9397-08002B2CF9AE}" pid="4" name="KSOReadingLayo">
    <vt:bool>true</vt:bool>
  </property>
  <property fmtid="{D5CDD505-2E9C-101B-9397-08002B2CF9AE}" pid="5" name="I">
    <vt:lpwstr>CA464A93948B43A58F1E973219E63815</vt:lpwstr>
  </property>
</Properties>
</file>